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面试入围名单" sheetId="1" r:id="rId1"/>
  </sheets>
  <calcPr calcId="144525"/>
</workbook>
</file>

<file path=xl/sharedStrings.xml><?xml version="1.0" encoding="utf-8"?>
<sst xmlns="http://schemas.openxmlformats.org/spreadsheetml/2006/main" count="53" uniqueCount="44">
  <si>
    <t>2023年安徽小吏港工程建设有限公司公开招聘工作人员
合成成绩表</t>
  </si>
  <si>
    <t>序号</t>
  </si>
  <si>
    <t>姓名</t>
  </si>
  <si>
    <t>岗位名称</t>
  </si>
  <si>
    <t>身份证号</t>
  </si>
  <si>
    <t>笔试成绩</t>
  </si>
  <si>
    <t>笔试成绩加权（40%）</t>
  </si>
  <si>
    <t>面试成绩</t>
  </si>
  <si>
    <t>面试成绩加权（60%）</t>
  </si>
  <si>
    <t>合成总成绩</t>
  </si>
  <si>
    <t>岗位排名</t>
  </si>
  <si>
    <t>备注</t>
  </si>
  <si>
    <t>陈保才</t>
  </si>
  <si>
    <t>项目经理</t>
  </si>
  <si>
    <t>340822********0916</t>
  </si>
  <si>
    <t>范佳凯</t>
  </si>
  <si>
    <t>421182********3732</t>
  </si>
  <si>
    <t>叶郑旭</t>
  </si>
  <si>
    <t>342601********1016</t>
  </si>
  <si>
    <t>朱  杰</t>
  </si>
  <si>
    <t>投标专员</t>
  </si>
  <si>
    <t>340822********075X</t>
  </si>
  <si>
    <t>董玲娟</t>
  </si>
  <si>
    <t>340822********6246</t>
  </si>
  <si>
    <t>面试弃考</t>
  </si>
  <si>
    <t>刘丹利</t>
  </si>
  <si>
    <t>资产管理员</t>
  </si>
  <si>
    <t>340822********0747</t>
  </si>
  <si>
    <t>徐晶晶</t>
  </si>
  <si>
    <t>340822********1149</t>
  </si>
  <si>
    <t>罗晓燕</t>
  </si>
  <si>
    <t>360101********6046</t>
  </si>
  <si>
    <t>桂孙明</t>
  </si>
  <si>
    <t>资料员</t>
  </si>
  <si>
    <t>340822********1157</t>
  </si>
  <si>
    <t>王  庆</t>
  </si>
  <si>
    <t>340822********6227</t>
  </si>
  <si>
    <t>夏汉林</t>
  </si>
  <si>
    <t>340822********1113</t>
  </si>
  <si>
    <t>黄源源</t>
  </si>
  <si>
    <t>文员</t>
  </si>
  <si>
    <t>340822********2069</t>
  </si>
  <si>
    <t>胡志新</t>
  </si>
  <si>
    <t>340824********3839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</si>
</sst>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思源黑体 CN Bold"/>
      <charset val="134"/>
    </font>
    <font>
      <b/>
      <sz val="11"/>
      <name val="宋体"/>
      <charset val="134"/>
    </font>
    <font>
      <sz val="11"/>
      <color theme="1"/>
      <name val="思源黑体 CN Bold"/>
      <charset val="134"/>
    </font>
    <font>
      <b/>
      <sz val="11"/>
      <color theme="1"/>
      <name val="思源黑体 CN Bold"/>
      <charset val="134"/>
    </font>
    <font>
      <sz val="11"/>
      <color rgb="FFFF0000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P8" sqref="P8"/>
    </sheetView>
  </sheetViews>
  <sheetFormatPr defaultColWidth="9" defaultRowHeight="13.5"/>
  <cols>
    <col min="1" max="2" width="9" style="1"/>
    <col min="3" max="3" width="11.5" style="1" customWidth="1"/>
    <col min="4" max="4" width="27" style="1" customWidth="1"/>
    <col min="5" max="5" width="11.75" style="1" customWidth="1"/>
    <col min="6" max="6" width="12" style="1" customWidth="1"/>
    <col min="7" max="7" width="13.25" style="1" customWidth="1"/>
    <col min="8" max="8" width="10.75" style="1" customWidth="1"/>
    <col min="9" max="9" width="14.5" style="1" customWidth="1"/>
    <col min="10" max="10" width="10.75" style="1" customWidth="1"/>
    <col min="11" max="11" width="14.875" style="1" customWidth="1"/>
    <col min="12" max="16384" width="9" style="1"/>
  </cols>
  <sheetData>
    <row r="1" ht="6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12" t="s">
        <v>11</v>
      </c>
    </row>
    <row r="3" ht="36" customHeight="1" spans="1:11">
      <c r="A3" s="4">
        <v>1</v>
      </c>
      <c r="B3" s="4" t="s">
        <v>12</v>
      </c>
      <c r="C3" s="4" t="s">
        <v>13</v>
      </c>
      <c r="D3" s="10" t="s">
        <v>14</v>
      </c>
      <c r="E3" s="11">
        <v>54</v>
      </c>
      <c r="F3" s="11">
        <f t="shared" ref="F3:F15" si="0">E3*0.4</f>
        <v>21.6</v>
      </c>
      <c r="G3" s="11">
        <v>83</v>
      </c>
      <c r="H3" s="11">
        <f t="shared" ref="H3:H15" si="1">G3*0.6</f>
        <v>49.8</v>
      </c>
      <c r="I3" s="11">
        <f t="shared" ref="I3:I15" si="2">H3+F3</f>
        <v>71.4</v>
      </c>
      <c r="J3" s="13">
        <v>1</v>
      </c>
      <c r="K3" s="11"/>
    </row>
    <row r="4" ht="27" customHeight="1" spans="1:11">
      <c r="A4" s="4">
        <v>2</v>
      </c>
      <c r="B4" s="4" t="s">
        <v>15</v>
      </c>
      <c r="C4" s="4" t="s">
        <v>13</v>
      </c>
      <c r="D4" s="10" t="s">
        <v>16</v>
      </c>
      <c r="E4" s="11">
        <v>61</v>
      </c>
      <c r="F4" s="11">
        <f t="shared" si="0"/>
        <v>24.4</v>
      </c>
      <c r="G4" s="11">
        <v>76.7</v>
      </c>
      <c r="H4" s="11">
        <f t="shared" si="1"/>
        <v>46.02</v>
      </c>
      <c r="I4" s="11">
        <f t="shared" si="2"/>
        <v>70.42</v>
      </c>
      <c r="J4" s="13">
        <v>2</v>
      </c>
      <c r="K4" s="11"/>
    </row>
    <row r="5" ht="27" customHeight="1" spans="1:11">
      <c r="A5" s="4">
        <v>3</v>
      </c>
      <c r="B5" s="4" t="s">
        <v>17</v>
      </c>
      <c r="C5" s="4" t="s">
        <v>13</v>
      </c>
      <c r="D5" s="10" t="s">
        <v>18</v>
      </c>
      <c r="E5" s="11">
        <v>53</v>
      </c>
      <c r="F5" s="11">
        <f t="shared" si="0"/>
        <v>21.2</v>
      </c>
      <c r="G5" s="11">
        <v>78</v>
      </c>
      <c r="H5" s="11">
        <f t="shared" si="1"/>
        <v>46.8</v>
      </c>
      <c r="I5" s="11">
        <f t="shared" si="2"/>
        <v>68</v>
      </c>
      <c r="J5" s="13">
        <v>3</v>
      </c>
      <c r="K5" s="11"/>
    </row>
    <row r="6" ht="27" customHeight="1" spans="1:11">
      <c r="A6" s="4">
        <v>4</v>
      </c>
      <c r="B6" s="4" t="s">
        <v>19</v>
      </c>
      <c r="C6" s="4" t="s">
        <v>20</v>
      </c>
      <c r="D6" s="10" t="s">
        <v>21</v>
      </c>
      <c r="E6" s="11">
        <v>58</v>
      </c>
      <c r="F6" s="11">
        <f t="shared" si="0"/>
        <v>23.2</v>
      </c>
      <c r="G6" s="11">
        <v>79</v>
      </c>
      <c r="H6" s="11">
        <f t="shared" si="1"/>
        <v>47.4</v>
      </c>
      <c r="I6" s="11">
        <f t="shared" si="2"/>
        <v>70.6</v>
      </c>
      <c r="J6" s="13">
        <v>1</v>
      </c>
      <c r="K6" s="11"/>
    </row>
    <row r="7" ht="27" customHeight="1" spans="1:11">
      <c r="A7" s="4">
        <v>5</v>
      </c>
      <c r="B7" s="4" t="s">
        <v>22</v>
      </c>
      <c r="C7" s="4" t="s">
        <v>20</v>
      </c>
      <c r="D7" s="10" t="s">
        <v>23</v>
      </c>
      <c r="E7" s="11">
        <v>60</v>
      </c>
      <c r="F7" s="11">
        <f t="shared" si="0"/>
        <v>24</v>
      </c>
      <c r="G7" s="11">
        <v>0</v>
      </c>
      <c r="H7" s="11">
        <f t="shared" si="1"/>
        <v>0</v>
      </c>
      <c r="I7" s="11">
        <f t="shared" si="2"/>
        <v>24</v>
      </c>
      <c r="J7" s="13">
        <v>2</v>
      </c>
      <c r="K7" s="13" t="s">
        <v>24</v>
      </c>
    </row>
    <row r="8" ht="27" customHeight="1" spans="1:11">
      <c r="A8" s="4">
        <v>6</v>
      </c>
      <c r="B8" s="4" t="s">
        <v>25</v>
      </c>
      <c r="C8" s="4" t="s">
        <v>26</v>
      </c>
      <c r="D8" s="10" t="s">
        <v>27</v>
      </c>
      <c r="E8" s="11">
        <v>55.5</v>
      </c>
      <c r="F8" s="11">
        <f t="shared" si="0"/>
        <v>22.2</v>
      </c>
      <c r="G8" s="11">
        <v>83.8</v>
      </c>
      <c r="H8" s="11">
        <f t="shared" si="1"/>
        <v>50.28</v>
      </c>
      <c r="I8" s="11">
        <f t="shared" si="2"/>
        <v>72.48</v>
      </c>
      <c r="J8" s="13">
        <v>1</v>
      </c>
      <c r="K8" s="11"/>
    </row>
    <row r="9" ht="27" customHeight="1" spans="1:11">
      <c r="A9" s="4">
        <v>7</v>
      </c>
      <c r="B9" s="4" t="s">
        <v>28</v>
      </c>
      <c r="C9" s="4" t="s">
        <v>26</v>
      </c>
      <c r="D9" s="10" t="s">
        <v>29</v>
      </c>
      <c r="E9" s="11">
        <v>71.5</v>
      </c>
      <c r="F9" s="11">
        <f t="shared" si="0"/>
        <v>28.6</v>
      </c>
      <c r="G9" s="11">
        <v>70.1</v>
      </c>
      <c r="H9" s="11">
        <f t="shared" si="1"/>
        <v>42.06</v>
      </c>
      <c r="I9" s="11">
        <f t="shared" si="2"/>
        <v>70.66</v>
      </c>
      <c r="J9" s="13">
        <v>2</v>
      </c>
      <c r="K9" s="11"/>
    </row>
    <row r="10" ht="27" customHeight="1" spans="1:11">
      <c r="A10" s="4">
        <v>8</v>
      </c>
      <c r="B10" s="4" t="s">
        <v>30</v>
      </c>
      <c r="C10" s="4" t="s">
        <v>26</v>
      </c>
      <c r="D10" s="10" t="s">
        <v>31</v>
      </c>
      <c r="E10" s="11">
        <v>57</v>
      </c>
      <c r="F10" s="11">
        <f t="shared" si="0"/>
        <v>22.8</v>
      </c>
      <c r="G10" s="11">
        <v>72.8</v>
      </c>
      <c r="H10" s="11">
        <f t="shared" si="1"/>
        <v>43.68</v>
      </c>
      <c r="I10" s="11">
        <f t="shared" si="2"/>
        <v>66.48</v>
      </c>
      <c r="J10" s="13">
        <v>3</v>
      </c>
      <c r="K10" s="11"/>
    </row>
    <row r="11" ht="27" customHeight="1" spans="1:11">
      <c r="A11" s="4">
        <v>9</v>
      </c>
      <c r="B11" s="4" t="s">
        <v>32</v>
      </c>
      <c r="C11" s="4" t="s">
        <v>33</v>
      </c>
      <c r="D11" s="10" t="s">
        <v>34</v>
      </c>
      <c r="E11" s="11">
        <v>76</v>
      </c>
      <c r="F11" s="11">
        <f t="shared" si="0"/>
        <v>30.4</v>
      </c>
      <c r="G11" s="11">
        <v>81.7</v>
      </c>
      <c r="H11" s="11">
        <f t="shared" si="1"/>
        <v>49.02</v>
      </c>
      <c r="I11" s="11">
        <f t="shared" si="2"/>
        <v>79.42</v>
      </c>
      <c r="J11" s="13">
        <v>1</v>
      </c>
      <c r="K11" s="11"/>
    </row>
    <row r="12" ht="27" customHeight="1" spans="1:11">
      <c r="A12" s="4">
        <v>10</v>
      </c>
      <c r="B12" s="4" t="s">
        <v>35</v>
      </c>
      <c r="C12" s="4" t="s">
        <v>33</v>
      </c>
      <c r="D12" s="10" t="s">
        <v>36</v>
      </c>
      <c r="E12" s="11">
        <v>67</v>
      </c>
      <c r="F12" s="11">
        <f t="shared" si="0"/>
        <v>26.8</v>
      </c>
      <c r="G12" s="11">
        <v>82.3</v>
      </c>
      <c r="H12" s="11">
        <f t="shared" si="1"/>
        <v>49.38</v>
      </c>
      <c r="I12" s="11">
        <f t="shared" si="2"/>
        <v>76.18</v>
      </c>
      <c r="J12" s="13">
        <v>2</v>
      </c>
      <c r="K12" s="11"/>
    </row>
    <row r="13" ht="27" customHeight="1" spans="1:11">
      <c r="A13" s="4">
        <v>11</v>
      </c>
      <c r="B13" s="4" t="s">
        <v>37</v>
      </c>
      <c r="C13" s="4" t="s">
        <v>33</v>
      </c>
      <c r="D13" s="10" t="s">
        <v>38</v>
      </c>
      <c r="E13" s="11">
        <v>70</v>
      </c>
      <c r="F13" s="11">
        <f t="shared" si="0"/>
        <v>28</v>
      </c>
      <c r="G13" s="11">
        <v>0</v>
      </c>
      <c r="H13" s="11">
        <f t="shared" si="1"/>
        <v>0</v>
      </c>
      <c r="I13" s="11">
        <f t="shared" si="2"/>
        <v>28</v>
      </c>
      <c r="J13" s="13">
        <v>3</v>
      </c>
      <c r="K13" s="13" t="s">
        <v>24</v>
      </c>
    </row>
    <row r="14" ht="27" customHeight="1" spans="1:11">
      <c r="A14" s="4">
        <v>12</v>
      </c>
      <c r="B14" s="4" t="s">
        <v>39</v>
      </c>
      <c r="C14" s="4" t="s">
        <v>40</v>
      </c>
      <c r="D14" s="10" t="s">
        <v>41</v>
      </c>
      <c r="E14" s="11">
        <v>78</v>
      </c>
      <c r="F14" s="11">
        <f t="shared" si="0"/>
        <v>31.2</v>
      </c>
      <c r="G14" s="11">
        <v>82.7</v>
      </c>
      <c r="H14" s="11">
        <f t="shared" si="1"/>
        <v>49.62</v>
      </c>
      <c r="I14" s="11">
        <f t="shared" si="2"/>
        <v>80.82</v>
      </c>
      <c r="J14" s="13">
        <v>1</v>
      </c>
      <c r="K14" s="11"/>
    </row>
    <row r="15" ht="27" customHeight="1" spans="1:11">
      <c r="A15" s="4">
        <v>13</v>
      </c>
      <c r="B15" s="4" t="s">
        <v>42</v>
      </c>
      <c r="C15" s="4" t="s">
        <v>40</v>
      </c>
      <c r="D15" s="10" t="s">
        <v>43</v>
      </c>
      <c r="E15" s="11">
        <v>61.5</v>
      </c>
      <c r="F15" s="11">
        <f t="shared" si="0"/>
        <v>24.6</v>
      </c>
      <c r="G15" s="11">
        <v>74.2</v>
      </c>
      <c r="H15" s="11">
        <f t="shared" si="1"/>
        <v>44.52</v>
      </c>
      <c r="I15" s="11">
        <f t="shared" si="2"/>
        <v>69.12</v>
      </c>
      <c r="J15" s="13">
        <v>2</v>
      </c>
      <c r="K15" s="11"/>
    </row>
    <row r="16" ht="27" customHeight="1"/>
    <row r="17" ht="27" customHeight="1"/>
    <row r="18" ht="27" customHeight="1"/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史泰龙</cp:lastModifiedBy>
  <dcterms:created xsi:type="dcterms:W3CDTF">2023-02-14T01:42:00Z</dcterms:created>
  <dcterms:modified xsi:type="dcterms:W3CDTF">2023-02-21T08:05:41Z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C0D323CA06704604AF3CB35958711CAC</vt:lpwstr>
  </property>
  <property fmtid="{D5CDD505-2E9C-101B-9397-08002B2CF9AE}" pid="3" name="KSOProductBuildVer">
    <vt:lpwstr>2052-11.1.0.13703</vt:lpwstr>
  </property>
</Properties>
</file>